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asd-my.sharepoint.com/personal/swooddell_oxfordasd_org/Documents/Miscl/"/>
    </mc:Choice>
  </mc:AlternateContent>
  <xr:revisionPtr revIDLastSave="222" documentId="8_{62FB2178-BCCF-4A52-95EF-C1D7B7727E84}" xr6:coauthVersionLast="47" xr6:coauthVersionMax="47" xr10:uidLastSave="{DD7FB5F2-C522-4762-A15F-EB0182CBB863}"/>
  <bookViews>
    <workbookView xWindow="-120" yWindow="-120" windowWidth="29040" windowHeight="15840" xr2:uid="{334895C2-2D18-CB43-90D5-6398AAF086A8}"/>
  </bookViews>
  <sheets>
    <sheet name="GPA Calc" sheetId="1" r:id="rId1"/>
    <sheet name="Quality Point Tab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M19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" i="1"/>
</calcChain>
</file>

<file path=xl/sharedStrings.xml><?xml version="1.0" encoding="utf-8"?>
<sst xmlns="http://schemas.openxmlformats.org/spreadsheetml/2006/main" count="74" uniqueCount="25">
  <si>
    <t>Course Name</t>
  </si>
  <si>
    <t>Grade (%)</t>
  </si>
  <si>
    <t>Credits</t>
  </si>
  <si>
    <t>Standard</t>
  </si>
  <si>
    <t>Course Level</t>
  </si>
  <si>
    <t>Course Level Descriptions</t>
  </si>
  <si>
    <t>Honors - Honors, PLTW, ATP, Language level IV &amp; V, and ECA freshman courses</t>
  </si>
  <si>
    <t>Standard - Academic, College Prep and unleveled courses</t>
  </si>
  <si>
    <t>Honors</t>
  </si>
  <si>
    <t>AP / College</t>
  </si>
  <si>
    <t>Instructions</t>
  </si>
  <si>
    <t>Grade Point Average (GPA) Calculator</t>
  </si>
  <si>
    <t>AP/College - Advanced Placement, Dual Enrollment/ECA, Allied Health and Teacher Academy courses</t>
  </si>
  <si>
    <t xml:space="preserve">Weighted GPA = </t>
  </si>
  <si>
    <t>Year</t>
  </si>
  <si>
    <t>QP</t>
  </si>
  <si>
    <t>© Scott P. Wooddell, 2024</t>
  </si>
  <si>
    <t>Grade Levels (Year)</t>
  </si>
  <si>
    <t>2) Enter each course name.</t>
  </si>
  <si>
    <t>4) Enter the number of credits each course is worth.</t>
  </si>
  <si>
    <t>(Use F1 for full year courses, S1/S2 for semester courses, Q1/Q2/Q3/Q4 for quarter courses.)</t>
  </si>
  <si>
    <t>6) Quality Points (QP) for each course will be calculated and used to calculate Weighted GPA.</t>
  </si>
  <si>
    <t>3) Enter the numeric grade you earned for each course.</t>
  </si>
  <si>
    <t>1) Select year for each course from drop-down menu.</t>
  </si>
  <si>
    <t>5) Select the level of each course from the drop-down menu using the descriptions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</si>
</sst>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ABFF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3" fillId="0" borderId="0" xfId="0" applyFont="1" applyBorder="1"/>
    <xf numFmtId="0" fontId="7" fillId="6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0" xfId="0" applyFont="1" applyFill="1" applyBorder="1"/>
    <xf numFmtId="0" fontId="2" fillId="5" borderId="12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22" xfId="0" applyFont="1" applyBorder="1"/>
  </cellXfs>
  <cellStyles count="1"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FA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EE9A-A7D7-A745-8EED-A360531BCC1B}">
  <dimension ref="B1:S51"/>
  <sheetViews>
    <sheetView tabSelected="1" zoomScale="85" workbookViewId="0">
      <selection activeCell="F4" sqref="F4"/>
    </sheetView>
  </sheetViews>
  <sheetFormatPr defaultColWidth="10.75" defaultRowHeight="23.25" x14ac:dyDescent="0.35"/>
  <cols>
    <col min="1" max="1" width="1.75" style="1" customWidth="1"/>
    <col min="2" max="2" width="10.875" style="5" customWidth="1"/>
    <col min="3" max="3" width="31.625" style="5" customWidth="1"/>
    <col min="4" max="4" width="15.125" style="5" customWidth="1"/>
    <col min="5" max="5" width="11.75" style="4" customWidth="1"/>
    <col min="6" max="6" width="18.75" style="1" customWidth="1"/>
    <col min="7" max="7" width="10.25" style="1" customWidth="1"/>
    <col min="8" max="18" width="11.75" style="1" customWidth="1"/>
    <col min="19" max="16384" width="10.75" style="1"/>
  </cols>
  <sheetData>
    <row r="1" spans="2:19" ht="9.9499999999999993" customHeight="1" thickBot="1" x14ac:dyDescent="0.4"/>
    <row r="2" spans="2:19" ht="62.25" thickBot="1" x14ac:dyDescent="0.4">
      <c r="B2" s="10" t="s">
        <v>11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9"/>
    </row>
    <row r="3" spans="2:19" s="3" customFormat="1" x14ac:dyDescent="0.35">
      <c r="B3" s="34" t="s">
        <v>14</v>
      </c>
      <c r="C3" s="12" t="s">
        <v>0</v>
      </c>
      <c r="D3" s="13" t="s">
        <v>1</v>
      </c>
      <c r="E3" s="13" t="s">
        <v>2</v>
      </c>
      <c r="F3" s="12" t="s">
        <v>4</v>
      </c>
      <c r="G3" s="14" t="s">
        <v>15</v>
      </c>
      <c r="H3" s="26"/>
      <c r="I3" s="24" t="s">
        <v>10</v>
      </c>
      <c r="J3" s="25"/>
      <c r="K3" s="25"/>
      <c r="L3" s="25"/>
      <c r="M3" s="25"/>
      <c r="N3" s="25"/>
      <c r="O3" s="25"/>
      <c r="P3" s="26"/>
      <c r="Q3" s="26"/>
      <c r="R3" s="26"/>
      <c r="S3" s="27"/>
    </row>
    <row r="4" spans="2:19" x14ac:dyDescent="0.35">
      <c r="B4" s="43">
        <v>9</v>
      </c>
      <c r="C4" s="44"/>
      <c r="D4" s="45"/>
      <c r="E4" s="45"/>
      <c r="F4" s="46" t="s">
        <v>3</v>
      </c>
      <c r="G4" s="15">
        <f>VLOOKUP(D4,'Quality Point Table'!$A$2:$D$102,MATCH(F4,'Quality Point Table'!$A$1:$D$1,0),0)*E4</f>
        <v>0</v>
      </c>
      <c r="H4" s="22"/>
      <c r="I4" s="22" t="s">
        <v>23</v>
      </c>
      <c r="J4" s="22"/>
      <c r="K4" s="22"/>
      <c r="L4" s="22"/>
      <c r="M4" s="22"/>
      <c r="N4" s="22"/>
      <c r="O4" s="22"/>
      <c r="P4" s="22"/>
      <c r="Q4" s="22"/>
      <c r="R4" s="22"/>
      <c r="S4" s="32"/>
    </row>
    <row r="5" spans="2:19" x14ac:dyDescent="0.35">
      <c r="B5" s="47">
        <v>9</v>
      </c>
      <c r="C5" s="48"/>
      <c r="D5" s="49"/>
      <c r="E5" s="49"/>
      <c r="F5" s="50" t="s">
        <v>3</v>
      </c>
      <c r="G5" s="16">
        <f>VLOOKUP(D5,'Quality Point Table'!$A$2:$D$102,MATCH(F5,'Quality Point Table'!$A$1:$D$1,0),0)*E5</f>
        <v>0</v>
      </c>
      <c r="H5" s="22"/>
      <c r="I5" s="22" t="s">
        <v>18</v>
      </c>
      <c r="J5" s="22"/>
      <c r="K5" s="22"/>
      <c r="L5" s="22"/>
      <c r="M5" s="22"/>
      <c r="N5" s="22"/>
      <c r="O5" s="22"/>
      <c r="P5" s="22"/>
      <c r="Q5" s="22"/>
      <c r="R5" s="22"/>
      <c r="S5" s="32"/>
    </row>
    <row r="6" spans="2:19" x14ac:dyDescent="0.35">
      <c r="B6" s="43">
        <v>9</v>
      </c>
      <c r="C6" s="48"/>
      <c r="D6" s="45"/>
      <c r="E6" s="45"/>
      <c r="F6" s="46" t="s">
        <v>3</v>
      </c>
      <c r="G6" s="15">
        <f>VLOOKUP(D6,'Quality Point Table'!$A$2:$D$102,MATCH(F6,'Quality Point Table'!$A$1:$D$1,0),0)*E6</f>
        <v>0</v>
      </c>
      <c r="H6" s="22"/>
      <c r="I6" s="22" t="s">
        <v>22</v>
      </c>
      <c r="J6" s="22"/>
      <c r="K6" s="22"/>
      <c r="L6" s="22"/>
      <c r="M6" s="22"/>
      <c r="N6" s="22"/>
      <c r="O6" s="22"/>
      <c r="P6" s="22"/>
      <c r="Q6" s="22"/>
      <c r="R6" s="22"/>
      <c r="S6" s="32"/>
    </row>
    <row r="7" spans="2:19" x14ac:dyDescent="0.35">
      <c r="B7" s="47">
        <v>9</v>
      </c>
      <c r="C7" s="51"/>
      <c r="D7" s="52"/>
      <c r="E7" s="52"/>
      <c r="F7" s="53" t="s">
        <v>3</v>
      </c>
      <c r="G7" s="16">
        <f>VLOOKUP(D7,'Quality Point Table'!$A$2:$D$102,MATCH(F7,'Quality Point Table'!$A$1:$D$1,0),0)*E7</f>
        <v>0</v>
      </c>
      <c r="H7" s="22"/>
      <c r="I7" s="33"/>
      <c r="J7" s="22" t="s">
        <v>20</v>
      </c>
      <c r="K7" s="22"/>
      <c r="L7" s="22"/>
      <c r="M7" s="22"/>
      <c r="N7" s="22"/>
      <c r="O7" s="22"/>
      <c r="P7" s="22"/>
      <c r="Q7" s="22"/>
      <c r="R7" s="22"/>
      <c r="S7" s="32"/>
    </row>
    <row r="8" spans="2:19" x14ac:dyDescent="0.35">
      <c r="B8" s="43">
        <v>9</v>
      </c>
      <c r="C8" s="51"/>
      <c r="D8" s="52"/>
      <c r="E8" s="52"/>
      <c r="F8" s="53" t="s">
        <v>3</v>
      </c>
      <c r="G8" s="15">
        <f>VLOOKUP(D8,'Quality Point Table'!$A$2:$D$102,MATCH(F8,'Quality Point Table'!$A$1:$D$1,0),0)*E8</f>
        <v>0</v>
      </c>
      <c r="H8" s="22"/>
      <c r="I8" s="22" t="s">
        <v>19</v>
      </c>
      <c r="J8" s="22"/>
      <c r="K8" s="22"/>
      <c r="L8" s="22"/>
      <c r="M8" s="22"/>
      <c r="N8" s="22"/>
      <c r="O8" s="22"/>
      <c r="P8" s="22"/>
      <c r="Q8" s="22"/>
      <c r="R8" s="22"/>
      <c r="S8" s="32"/>
    </row>
    <row r="9" spans="2:19" x14ac:dyDescent="0.35">
      <c r="B9" s="47">
        <v>9</v>
      </c>
      <c r="C9" s="51"/>
      <c r="D9" s="52"/>
      <c r="E9" s="52"/>
      <c r="F9" s="53" t="s">
        <v>3</v>
      </c>
      <c r="G9" s="16">
        <f>VLOOKUP(D9,'Quality Point Table'!$A$2:$D$102,MATCH(F9,'Quality Point Table'!$A$1:$D$1,0),0)*E9</f>
        <v>0</v>
      </c>
      <c r="H9" s="22"/>
      <c r="I9" s="22" t="s">
        <v>24</v>
      </c>
      <c r="J9" s="22"/>
      <c r="K9" s="22"/>
      <c r="L9" s="22"/>
      <c r="M9" s="22"/>
      <c r="N9" s="22"/>
      <c r="O9" s="22"/>
      <c r="P9" s="22"/>
      <c r="Q9" s="22"/>
      <c r="R9" s="22"/>
      <c r="S9" s="32"/>
    </row>
    <row r="10" spans="2:19" x14ac:dyDescent="0.35">
      <c r="B10" s="43">
        <v>9</v>
      </c>
      <c r="C10" s="51"/>
      <c r="D10" s="52"/>
      <c r="E10" s="52"/>
      <c r="F10" s="53" t="s">
        <v>3</v>
      </c>
      <c r="G10" s="15">
        <f>VLOOKUP(D10,'Quality Point Table'!$A$2:$D$102,MATCH(F10,'Quality Point Table'!$A$1:$D$1,0),0)*E10</f>
        <v>0</v>
      </c>
      <c r="H10" s="22"/>
      <c r="I10" s="33" t="s">
        <v>21</v>
      </c>
      <c r="J10" s="22"/>
      <c r="K10" s="22"/>
      <c r="L10" s="22"/>
      <c r="M10" s="22"/>
      <c r="N10" s="22"/>
      <c r="O10" s="22"/>
      <c r="P10" s="22"/>
      <c r="Q10" s="22"/>
      <c r="R10" s="22"/>
      <c r="S10" s="32"/>
    </row>
    <row r="11" spans="2:19" x14ac:dyDescent="0.35">
      <c r="B11" s="47">
        <v>9</v>
      </c>
      <c r="C11" s="51"/>
      <c r="D11" s="52"/>
      <c r="E11" s="52"/>
      <c r="F11" s="53" t="s">
        <v>3</v>
      </c>
      <c r="G11" s="16">
        <f>VLOOKUP(D11,'Quality Point Table'!$A$2:$D$102,MATCH(F11,'Quality Point Table'!$A$1:$D$1,0),0)*E11</f>
        <v>0</v>
      </c>
      <c r="H11" s="9"/>
      <c r="I11" s="28"/>
      <c r="J11" s="9"/>
      <c r="K11" s="9"/>
      <c r="L11" s="9"/>
      <c r="M11" s="9"/>
      <c r="N11" s="9"/>
      <c r="O11" s="9"/>
      <c r="P11" s="9"/>
      <c r="Q11" s="9"/>
      <c r="R11" s="9"/>
      <c r="S11" s="7"/>
    </row>
    <row r="12" spans="2:19" x14ac:dyDescent="0.35">
      <c r="B12" s="43">
        <v>9</v>
      </c>
      <c r="C12" s="51"/>
      <c r="D12" s="52"/>
      <c r="E12" s="52"/>
      <c r="F12" s="53" t="s">
        <v>3</v>
      </c>
      <c r="G12" s="15">
        <f>VLOOKUP(D12,'Quality Point Table'!$A$2:$D$102,MATCH(F12,'Quality Point Table'!$A$1:$D$1,0),0)*E12</f>
        <v>0</v>
      </c>
      <c r="H12" s="9"/>
      <c r="I12" s="23" t="s">
        <v>5</v>
      </c>
      <c r="J12" s="9"/>
      <c r="K12" s="9"/>
      <c r="L12" s="9"/>
      <c r="M12" s="9"/>
      <c r="N12" s="9"/>
      <c r="O12" s="9"/>
      <c r="P12" s="9"/>
      <c r="Q12" s="9"/>
      <c r="R12" s="9"/>
      <c r="S12" s="7"/>
    </row>
    <row r="13" spans="2:19" x14ac:dyDescent="0.35">
      <c r="B13" s="47">
        <v>9</v>
      </c>
      <c r="C13" s="51"/>
      <c r="D13" s="52"/>
      <c r="E13" s="52"/>
      <c r="F13" s="53" t="s">
        <v>3</v>
      </c>
      <c r="G13" s="16">
        <f>VLOOKUP(D13,'Quality Point Table'!$A$2:$D$102,MATCH(F13,'Quality Point Table'!$A$1:$D$1,0),0)*E13</f>
        <v>0</v>
      </c>
      <c r="H13" s="28"/>
      <c r="I13" s="9" t="s">
        <v>7</v>
      </c>
      <c r="J13" s="28"/>
      <c r="K13" s="28"/>
      <c r="L13" s="28"/>
      <c r="M13" s="28"/>
      <c r="N13" s="28"/>
      <c r="O13" s="28"/>
      <c r="P13" s="28"/>
      <c r="Q13" s="28"/>
      <c r="R13" s="28"/>
      <c r="S13" s="29"/>
    </row>
    <row r="14" spans="2:19" ht="24.95" customHeight="1" x14ac:dyDescent="0.35">
      <c r="B14" s="43">
        <v>9</v>
      </c>
      <c r="C14" s="51"/>
      <c r="D14" s="52"/>
      <c r="E14" s="52"/>
      <c r="F14" s="53" t="s">
        <v>3</v>
      </c>
      <c r="G14" s="15">
        <f>VLOOKUP(D14,'Quality Point Table'!$A$2:$D$102,MATCH(F14,'Quality Point Table'!$A$1:$D$1,0),0)*E14</f>
        <v>0</v>
      </c>
      <c r="H14" s="28"/>
      <c r="I14" s="9" t="s">
        <v>6</v>
      </c>
      <c r="J14" s="28"/>
      <c r="K14" s="28"/>
      <c r="L14" s="28"/>
      <c r="M14" s="28"/>
      <c r="N14" s="28"/>
      <c r="O14" s="28"/>
      <c r="P14" s="28"/>
      <c r="Q14" s="28"/>
      <c r="R14" s="28"/>
      <c r="S14" s="29"/>
    </row>
    <row r="15" spans="2:19" ht="24.95" customHeight="1" thickBot="1" x14ac:dyDescent="0.4">
      <c r="B15" s="47">
        <v>9</v>
      </c>
      <c r="C15" s="51"/>
      <c r="D15" s="52"/>
      <c r="E15" s="52"/>
      <c r="F15" s="53" t="s">
        <v>3</v>
      </c>
      <c r="G15" s="16">
        <f>VLOOKUP(D15,'Quality Point Table'!$A$2:$D$102,MATCH(F15,'Quality Point Table'!$A$1:$D$1,0),0)*E15</f>
        <v>0</v>
      </c>
      <c r="H15" s="30"/>
      <c r="I15" s="8" t="s">
        <v>12</v>
      </c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2:19" x14ac:dyDescent="0.35">
      <c r="B16" s="43">
        <v>9</v>
      </c>
      <c r="C16" s="51"/>
      <c r="D16" s="52"/>
      <c r="E16" s="52"/>
      <c r="F16" s="53" t="s">
        <v>3</v>
      </c>
      <c r="G16" s="15">
        <f>VLOOKUP(D16,'Quality Point Table'!$A$2:$D$102,MATCH(F16,'Quality Point Table'!$A$1:$D$1,0),0)*E16</f>
        <v>0</v>
      </c>
      <c r="H16" s="18"/>
      <c r="I16" s="18"/>
      <c r="J16" s="18"/>
      <c r="K16" s="18"/>
      <c r="L16" s="18"/>
      <c r="M16" s="18"/>
      <c r="N16" s="18"/>
      <c r="O16" s="18"/>
      <c r="R16" s="20" t="s">
        <v>16</v>
      </c>
      <c r="S16" s="21"/>
    </row>
    <row r="17" spans="2:14" x14ac:dyDescent="0.35">
      <c r="B17" s="47">
        <v>9</v>
      </c>
      <c r="C17" s="51"/>
      <c r="D17" s="52"/>
      <c r="E17" s="52"/>
      <c r="F17" s="53" t="s">
        <v>3</v>
      </c>
      <c r="G17" s="16">
        <f>VLOOKUP(D17,'Quality Point Table'!$A$2:$D$102,MATCH(F17,'Quality Point Table'!$A$1:$D$1,0),0)*E17</f>
        <v>0</v>
      </c>
    </row>
    <row r="18" spans="2:14" ht="24" thickBot="1" x14ac:dyDescent="0.4">
      <c r="B18" s="43">
        <v>9</v>
      </c>
      <c r="C18" s="51"/>
      <c r="D18" s="52"/>
      <c r="E18" s="52"/>
      <c r="F18" s="53" t="s">
        <v>3</v>
      </c>
      <c r="G18" s="15">
        <f>VLOOKUP(D18,'Quality Point Table'!$A$2:$D$102,MATCH(F18,'Quality Point Table'!$A$1:$D$1,0),0)*E18</f>
        <v>0</v>
      </c>
    </row>
    <row r="19" spans="2:14" ht="23.25" customHeight="1" x14ac:dyDescent="0.35">
      <c r="B19" s="47">
        <v>9</v>
      </c>
      <c r="C19" s="51"/>
      <c r="D19" s="52"/>
      <c r="E19" s="52"/>
      <c r="F19" s="53" t="s">
        <v>3</v>
      </c>
      <c r="G19" s="16">
        <f>VLOOKUP(D19,'Quality Point Table'!$A$2:$D$102,MATCH(F19,'Quality Point Table'!$A$1:$D$1,0),0)*E19</f>
        <v>0</v>
      </c>
      <c r="I19" s="35" t="s">
        <v>13</v>
      </c>
      <c r="J19" s="36"/>
      <c r="K19" s="36"/>
      <c r="L19" s="36"/>
      <c r="M19" s="37">
        <f>ROUND(IF(SUM(G:G)=0,0,SUM(G:G)/SUM(E:E)),4)</f>
        <v>0</v>
      </c>
      <c r="N19" s="38"/>
    </row>
    <row r="20" spans="2:14" ht="24" customHeight="1" thickBot="1" x14ac:dyDescent="0.4">
      <c r="B20" s="43">
        <v>9</v>
      </c>
      <c r="C20" s="51"/>
      <c r="D20" s="52"/>
      <c r="E20" s="52"/>
      <c r="F20" s="53" t="s">
        <v>3</v>
      </c>
      <c r="G20" s="15">
        <f>VLOOKUP(D20,'Quality Point Table'!$A$2:$D$102,MATCH(F20,'Quality Point Table'!$A$1:$D$1,0),0)*E20</f>
        <v>0</v>
      </c>
      <c r="I20" s="39"/>
      <c r="J20" s="40"/>
      <c r="K20" s="40"/>
      <c r="L20" s="40"/>
      <c r="M20" s="41"/>
      <c r="N20" s="42"/>
    </row>
    <row r="21" spans="2:14" x14ac:dyDescent="0.35">
      <c r="B21" s="47">
        <v>9</v>
      </c>
      <c r="C21" s="51"/>
      <c r="D21" s="52"/>
      <c r="E21" s="52"/>
      <c r="F21" s="53" t="s">
        <v>3</v>
      </c>
      <c r="G21" s="16">
        <f>VLOOKUP(D21,'Quality Point Table'!$A$2:$D$102,MATCH(F21,'Quality Point Table'!$A$1:$D$1,0),0)*E21</f>
        <v>0</v>
      </c>
    </row>
    <row r="22" spans="2:14" x14ac:dyDescent="0.35">
      <c r="B22" s="43">
        <v>9</v>
      </c>
      <c r="C22" s="51"/>
      <c r="D22" s="52"/>
      <c r="E22" s="52"/>
      <c r="F22" s="53" t="s">
        <v>3</v>
      </c>
      <c r="G22" s="15">
        <f>VLOOKUP(D22,'Quality Point Table'!$A$2:$D$102,MATCH(F22,'Quality Point Table'!$A$1:$D$1,0),0)*E22</f>
        <v>0</v>
      </c>
    </row>
    <row r="23" spans="2:14" x14ac:dyDescent="0.35">
      <c r="B23" s="47">
        <v>9</v>
      </c>
      <c r="C23" s="51"/>
      <c r="D23" s="52"/>
      <c r="E23" s="52"/>
      <c r="F23" s="53" t="s">
        <v>3</v>
      </c>
      <c r="G23" s="16">
        <f>VLOOKUP(D23,'Quality Point Table'!$A$2:$D$102,MATCH(F23,'Quality Point Table'!$A$1:$D$1,0),0)*E23</f>
        <v>0</v>
      </c>
    </row>
    <row r="24" spans="2:14" x14ac:dyDescent="0.35">
      <c r="B24" s="43">
        <v>9</v>
      </c>
      <c r="C24" s="51"/>
      <c r="D24" s="52"/>
      <c r="E24" s="52"/>
      <c r="F24" s="53" t="s">
        <v>3</v>
      </c>
      <c r="G24" s="15">
        <f>VLOOKUP(D24,'Quality Point Table'!$A$2:$D$102,MATCH(F24,'Quality Point Table'!$A$1:$D$1,0),0)*E24</f>
        <v>0</v>
      </c>
    </row>
    <row r="25" spans="2:14" x14ac:dyDescent="0.35">
      <c r="B25" s="47">
        <v>9</v>
      </c>
      <c r="C25" s="51"/>
      <c r="D25" s="52"/>
      <c r="E25" s="52"/>
      <c r="F25" s="53" t="s">
        <v>3</v>
      </c>
      <c r="G25" s="16">
        <f>VLOOKUP(D25,'Quality Point Table'!$A$2:$D$102,MATCH(F25,'Quality Point Table'!$A$1:$D$1,0),0)*E25</f>
        <v>0</v>
      </c>
    </row>
    <row r="26" spans="2:14" x14ac:dyDescent="0.35">
      <c r="B26" s="43">
        <v>9</v>
      </c>
      <c r="C26" s="51"/>
      <c r="D26" s="52"/>
      <c r="E26" s="52"/>
      <c r="F26" s="53" t="s">
        <v>3</v>
      </c>
      <c r="G26" s="15">
        <f>VLOOKUP(D26,'Quality Point Table'!$A$2:$D$102,MATCH(F26,'Quality Point Table'!$A$1:$D$1,0),0)*E26</f>
        <v>0</v>
      </c>
    </row>
    <row r="27" spans="2:14" x14ac:dyDescent="0.35">
      <c r="B27" s="47">
        <v>9</v>
      </c>
      <c r="C27" s="51"/>
      <c r="D27" s="52"/>
      <c r="E27" s="52"/>
      <c r="F27" s="53" t="s">
        <v>3</v>
      </c>
      <c r="G27" s="16">
        <f>VLOOKUP(D27,'Quality Point Table'!$A$2:$D$102,MATCH(F27,'Quality Point Table'!$A$1:$D$1,0),0)*E27</f>
        <v>0</v>
      </c>
    </row>
    <row r="28" spans="2:14" x14ac:dyDescent="0.35">
      <c r="B28" s="43">
        <v>9</v>
      </c>
      <c r="C28" s="51"/>
      <c r="D28" s="52"/>
      <c r="E28" s="52"/>
      <c r="F28" s="53" t="s">
        <v>3</v>
      </c>
      <c r="G28" s="15">
        <f>VLOOKUP(D28,'Quality Point Table'!$A$2:$D$102,MATCH(F28,'Quality Point Table'!$A$1:$D$1,0),0)*E28</f>
        <v>0</v>
      </c>
    </row>
    <row r="29" spans="2:14" x14ac:dyDescent="0.35">
      <c r="B29" s="47">
        <v>9</v>
      </c>
      <c r="C29" s="51"/>
      <c r="D29" s="52"/>
      <c r="E29" s="52"/>
      <c r="F29" s="53" t="s">
        <v>3</v>
      </c>
      <c r="G29" s="16">
        <f>VLOOKUP(D29,'Quality Point Table'!$A$2:$D$102,MATCH(F29,'Quality Point Table'!$A$1:$D$1,0),0)*E29</f>
        <v>0</v>
      </c>
    </row>
    <row r="30" spans="2:14" x14ac:dyDescent="0.35">
      <c r="B30" s="43">
        <v>9</v>
      </c>
      <c r="C30" s="51"/>
      <c r="D30" s="52"/>
      <c r="E30" s="52"/>
      <c r="F30" s="53" t="s">
        <v>3</v>
      </c>
      <c r="G30" s="15">
        <f>VLOOKUP(D30,'Quality Point Table'!$A$2:$D$102,MATCH(F30,'Quality Point Table'!$A$1:$D$1,0),0)*E30</f>
        <v>0</v>
      </c>
    </row>
    <row r="31" spans="2:14" x14ac:dyDescent="0.35">
      <c r="B31" s="47">
        <v>9</v>
      </c>
      <c r="C31" s="51"/>
      <c r="D31" s="52"/>
      <c r="E31" s="52"/>
      <c r="F31" s="53" t="s">
        <v>3</v>
      </c>
      <c r="G31" s="16">
        <f>VLOOKUP(D31,'Quality Point Table'!$A$2:$D$102,MATCH(F31,'Quality Point Table'!$A$1:$D$1,0),0)*E31</f>
        <v>0</v>
      </c>
    </row>
    <row r="32" spans="2:14" x14ac:dyDescent="0.35">
      <c r="B32" s="43">
        <v>9</v>
      </c>
      <c r="C32" s="51"/>
      <c r="D32" s="52"/>
      <c r="E32" s="52"/>
      <c r="F32" s="53" t="s">
        <v>3</v>
      </c>
      <c r="G32" s="15">
        <f>VLOOKUP(D32,'Quality Point Table'!$A$2:$D$102,MATCH(F32,'Quality Point Table'!$A$1:$D$1,0),0)*E32</f>
        <v>0</v>
      </c>
    </row>
    <row r="33" spans="2:7" x14ac:dyDescent="0.35">
      <c r="B33" s="47">
        <v>9</v>
      </c>
      <c r="C33" s="51"/>
      <c r="D33" s="52"/>
      <c r="E33" s="52"/>
      <c r="F33" s="53" t="s">
        <v>3</v>
      </c>
      <c r="G33" s="16">
        <f>VLOOKUP(D33,'Quality Point Table'!$A$2:$D$102,MATCH(F33,'Quality Point Table'!$A$1:$D$1,0),0)*E33</f>
        <v>0</v>
      </c>
    </row>
    <row r="34" spans="2:7" x14ac:dyDescent="0.35">
      <c r="B34" s="43">
        <v>9</v>
      </c>
      <c r="C34" s="51"/>
      <c r="D34" s="52"/>
      <c r="E34" s="52"/>
      <c r="F34" s="53" t="s">
        <v>3</v>
      </c>
      <c r="G34" s="15">
        <f>VLOOKUP(D34,'Quality Point Table'!$A$2:$D$102,MATCH(F34,'Quality Point Table'!$A$1:$D$1,0),0)*E34</f>
        <v>0</v>
      </c>
    </row>
    <row r="35" spans="2:7" x14ac:dyDescent="0.35">
      <c r="B35" s="47">
        <v>9</v>
      </c>
      <c r="C35" s="51"/>
      <c r="D35" s="52"/>
      <c r="E35" s="52"/>
      <c r="F35" s="53" t="s">
        <v>3</v>
      </c>
      <c r="G35" s="16">
        <f>VLOOKUP(D35,'Quality Point Table'!$A$2:$D$102,MATCH(F35,'Quality Point Table'!$A$1:$D$1,0),0)*E35</f>
        <v>0</v>
      </c>
    </row>
    <row r="36" spans="2:7" x14ac:dyDescent="0.35">
      <c r="B36" s="43">
        <v>9</v>
      </c>
      <c r="C36" s="51"/>
      <c r="D36" s="52"/>
      <c r="E36" s="52"/>
      <c r="F36" s="53" t="s">
        <v>3</v>
      </c>
      <c r="G36" s="15">
        <f>VLOOKUP(D36,'Quality Point Table'!$A$2:$D$102,MATCH(F36,'Quality Point Table'!$A$1:$D$1,0),0)*E36</f>
        <v>0</v>
      </c>
    </row>
    <row r="37" spans="2:7" x14ac:dyDescent="0.35">
      <c r="B37" s="47">
        <v>9</v>
      </c>
      <c r="C37" s="51"/>
      <c r="D37" s="52"/>
      <c r="E37" s="52"/>
      <c r="F37" s="53" t="s">
        <v>3</v>
      </c>
      <c r="G37" s="16">
        <f>VLOOKUP(D37,'Quality Point Table'!$A$2:$D$102,MATCH(F37,'Quality Point Table'!$A$1:$D$1,0),0)*E37</f>
        <v>0</v>
      </c>
    </row>
    <row r="38" spans="2:7" x14ac:dyDescent="0.35">
      <c r="B38" s="43">
        <v>9</v>
      </c>
      <c r="C38" s="51"/>
      <c r="D38" s="52"/>
      <c r="E38" s="52"/>
      <c r="F38" s="53" t="s">
        <v>3</v>
      </c>
      <c r="G38" s="15">
        <f>VLOOKUP(D38,'Quality Point Table'!$A$2:$D$102,MATCH(F38,'Quality Point Table'!$A$1:$D$1,0),0)*E38</f>
        <v>0</v>
      </c>
    </row>
    <row r="39" spans="2:7" x14ac:dyDescent="0.35">
      <c r="B39" s="47">
        <v>9</v>
      </c>
      <c r="C39" s="51"/>
      <c r="D39" s="52"/>
      <c r="E39" s="52"/>
      <c r="F39" s="53" t="s">
        <v>3</v>
      </c>
      <c r="G39" s="16">
        <f>VLOOKUP(D39,'Quality Point Table'!$A$2:$D$102,MATCH(F39,'Quality Point Table'!$A$1:$D$1,0),0)*E39</f>
        <v>0</v>
      </c>
    </row>
    <row r="40" spans="2:7" x14ac:dyDescent="0.35">
      <c r="B40" s="43">
        <v>9</v>
      </c>
      <c r="C40" s="51"/>
      <c r="D40" s="52"/>
      <c r="E40" s="52"/>
      <c r="F40" s="53" t="s">
        <v>3</v>
      </c>
      <c r="G40" s="15">
        <f>VLOOKUP(D40,'Quality Point Table'!$A$2:$D$102,MATCH(F40,'Quality Point Table'!$A$1:$D$1,0),0)*E40</f>
        <v>0</v>
      </c>
    </row>
    <row r="41" spans="2:7" x14ac:dyDescent="0.35">
      <c r="B41" s="47">
        <v>9</v>
      </c>
      <c r="C41" s="51"/>
      <c r="D41" s="52"/>
      <c r="E41" s="52"/>
      <c r="F41" s="53" t="s">
        <v>3</v>
      </c>
      <c r="G41" s="16">
        <f>VLOOKUP(D41,'Quality Point Table'!$A$2:$D$102,MATCH(F41,'Quality Point Table'!$A$1:$D$1,0),0)*E41</f>
        <v>0</v>
      </c>
    </row>
    <row r="42" spans="2:7" x14ac:dyDescent="0.35">
      <c r="B42" s="43">
        <v>9</v>
      </c>
      <c r="C42" s="51"/>
      <c r="D42" s="52"/>
      <c r="E42" s="52"/>
      <c r="F42" s="53" t="s">
        <v>3</v>
      </c>
      <c r="G42" s="15">
        <f>VLOOKUP(D42,'Quality Point Table'!$A$2:$D$102,MATCH(F42,'Quality Point Table'!$A$1:$D$1,0),0)*E42</f>
        <v>0</v>
      </c>
    </row>
    <row r="43" spans="2:7" x14ac:dyDescent="0.35">
      <c r="B43" s="47">
        <v>9</v>
      </c>
      <c r="C43" s="51"/>
      <c r="D43" s="52"/>
      <c r="E43" s="52"/>
      <c r="F43" s="53" t="s">
        <v>3</v>
      </c>
      <c r="G43" s="16">
        <f>VLOOKUP(D43,'Quality Point Table'!$A$2:$D$102,MATCH(F43,'Quality Point Table'!$A$1:$D$1,0),0)*E43</f>
        <v>0</v>
      </c>
    </row>
    <row r="44" spans="2:7" x14ac:dyDescent="0.35">
      <c r="B44" s="43">
        <v>9</v>
      </c>
      <c r="C44" s="51"/>
      <c r="D44" s="52"/>
      <c r="E44" s="52"/>
      <c r="F44" s="53" t="s">
        <v>3</v>
      </c>
      <c r="G44" s="15">
        <f>VLOOKUP(D44,'Quality Point Table'!$A$2:$D$102,MATCH(F44,'Quality Point Table'!$A$1:$D$1,0),0)*E44</f>
        <v>0</v>
      </c>
    </row>
    <row r="45" spans="2:7" x14ac:dyDescent="0.35">
      <c r="B45" s="47">
        <v>9</v>
      </c>
      <c r="C45" s="51"/>
      <c r="D45" s="52"/>
      <c r="E45" s="52"/>
      <c r="F45" s="53" t="s">
        <v>3</v>
      </c>
      <c r="G45" s="16">
        <f>VLOOKUP(D45,'Quality Point Table'!$A$2:$D$102,MATCH(F45,'Quality Point Table'!$A$1:$D$1,0),0)*E45</f>
        <v>0</v>
      </c>
    </row>
    <row r="46" spans="2:7" x14ac:dyDescent="0.35">
      <c r="B46" s="43">
        <v>9</v>
      </c>
      <c r="C46" s="51"/>
      <c r="D46" s="52"/>
      <c r="E46" s="52"/>
      <c r="F46" s="53" t="s">
        <v>3</v>
      </c>
      <c r="G46" s="15">
        <f>VLOOKUP(D46,'Quality Point Table'!$A$2:$D$102,MATCH(F46,'Quality Point Table'!$A$1:$D$1,0),0)*E46</f>
        <v>0</v>
      </c>
    </row>
    <row r="47" spans="2:7" x14ac:dyDescent="0.35">
      <c r="B47" s="47">
        <v>9</v>
      </c>
      <c r="C47" s="51"/>
      <c r="D47" s="52"/>
      <c r="E47" s="52"/>
      <c r="F47" s="53" t="s">
        <v>3</v>
      </c>
      <c r="G47" s="16">
        <f>VLOOKUP(D47,'Quality Point Table'!$A$2:$D$102,MATCH(F47,'Quality Point Table'!$A$1:$D$1,0),0)*E47</f>
        <v>0</v>
      </c>
    </row>
    <row r="48" spans="2:7" x14ac:dyDescent="0.35">
      <c r="B48" s="43">
        <v>9</v>
      </c>
      <c r="C48" s="51"/>
      <c r="D48" s="52"/>
      <c r="E48" s="52"/>
      <c r="F48" s="53" t="s">
        <v>3</v>
      </c>
      <c r="G48" s="15">
        <f>VLOOKUP(D48,'Quality Point Table'!$A$2:$D$102,MATCH(F48,'Quality Point Table'!$A$1:$D$1,0),0)*E48</f>
        <v>0</v>
      </c>
    </row>
    <row r="49" spans="2:7" x14ac:dyDescent="0.35">
      <c r="B49" s="47">
        <v>9</v>
      </c>
      <c r="C49" s="51"/>
      <c r="D49" s="52"/>
      <c r="E49" s="52"/>
      <c r="F49" s="53" t="s">
        <v>3</v>
      </c>
      <c r="G49" s="16">
        <f>VLOOKUP(D49,'Quality Point Table'!$A$2:$D$102,MATCH(F49,'Quality Point Table'!$A$1:$D$1,0),0)*E49</f>
        <v>0</v>
      </c>
    </row>
    <row r="50" spans="2:7" x14ac:dyDescent="0.35">
      <c r="B50" s="43">
        <v>9</v>
      </c>
      <c r="C50" s="51"/>
      <c r="D50" s="52"/>
      <c r="E50" s="52"/>
      <c r="F50" s="53" t="s">
        <v>3</v>
      </c>
      <c r="G50" s="15">
        <f>VLOOKUP(D50,'Quality Point Table'!$A$2:$D$102,MATCH(F50,'Quality Point Table'!$A$1:$D$1,0),0)*E50</f>
        <v>0</v>
      </c>
    </row>
    <row r="51" spans="2:7" ht="24" thickBot="1" x14ac:dyDescent="0.4">
      <c r="B51" s="54">
        <v>9</v>
      </c>
      <c r="C51" s="55"/>
      <c r="D51" s="56"/>
      <c r="E51" s="56"/>
      <c r="F51" s="57" t="s">
        <v>3</v>
      </c>
      <c r="G51" s="17">
        <f>VLOOKUP(D51,'Quality Point Table'!$A$2:$D$102,MATCH(F51,'Quality Point Table'!$A$1:$D$1,0),0)*E51</f>
        <v>0</v>
      </c>
    </row>
  </sheetData>
  <sheetProtection algorithmName="SHA-512" hashValue="4sX5re+yuz+F88QNgzHDYrVRgIYJIQBVOYhelToIw0b+A7QoyyLwp0iQqDbAiRYzomtxmUNVrf4p21SZiNByGQ==" saltValue="EU4yGk0aOl8rPszeej0O0g==" spinCount="100000" sheet="1" objects="1" scenarios="1" selectLockedCells="1"/>
  <mergeCells count="4">
    <mergeCell ref="R16:S16"/>
    <mergeCell ref="I19:L20"/>
    <mergeCell ref="M19:N20"/>
    <mergeCell ref="B2:S2"/>
  </mergeCells>
  <conditionalFormatting sqref="C4:F51">
    <cfRule type="expression" dxfId="1" priority="1">
      <formula>MOD(ROW(),2)=1</formula>
    </cfRule>
    <cfRule type="expression" dxfId="0" priority="2">
      <formula>MOD(ROW(),2)=0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44E3DE-9A10-9542-AFAC-C7E748C26C32}">
          <x14:formula1>
            <xm:f>'Quality Point Table'!$B$1:$D$1</xm:f>
          </x14:formula1>
          <xm:sqref>F4:F51</xm:sqref>
        </x14:dataValidation>
        <x14:dataValidation type="list" allowBlank="1" showInputMessage="1" showErrorMessage="1" xr:uid="{39B3C1A4-65BC-431F-8764-5D7620B00D30}">
          <x14:formula1>
            <xm:f>'Quality Point Table'!$J$2:$J$5</xm:f>
          </x14:formula1>
          <xm:sqref>B4:B51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29E9-0E5C-F440-A7DE-C535D54C64AA}">
  <dimension ref="A1:J102"/>
  <sheetViews>
    <sheetView workbookViewId="0">
      <selection activeCell="C3" sqref="C3"/>
    </sheetView>
  </sheetViews>
  <sheetFormatPr defaultColWidth="10.75" defaultRowHeight="23.25" x14ac:dyDescent="0.35"/>
  <cols>
    <col min="1" max="4" width="15.75" style="2" customWidth="1"/>
    <col min="5" max="9" width="10.75" style="1"/>
    <col min="10" max="10" width="26.125" style="1" customWidth="1"/>
    <col min="11" max="16384" width="10.75" style="1"/>
  </cols>
  <sheetData>
    <row r="1" spans="1:10" ht="24" thickBot="1" x14ac:dyDescent="0.4">
      <c r="A1" s="6" t="s">
        <v>1</v>
      </c>
      <c r="B1" s="6" t="s">
        <v>3</v>
      </c>
      <c r="C1" s="6" t="s">
        <v>8</v>
      </c>
      <c r="D1" s="6" t="s">
        <v>9</v>
      </c>
      <c r="J1" s="58" t="s">
        <v>17</v>
      </c>
    </row>
    <row r="2" spans="1:10" x14ac:dyDescent="0.35">
      <c r="A2" s="2">
        <v>100</v>
      </c>
      <c r="B2" s="2">
        <v>4.5</v>
      </c>
      <c r="C2" s="2">
        <v>4.75</v>
      </c>
      <c r="D2" s="2">
        <v>5</v>
      </c>
      <c r="J2" s="1">
        <v>9</v>
      </c>
    </row>
    <row r="3" spans="1:10" x14ac:dyDescent="0.35">
      <c r="A3" s="2">
        <v>99</v>
      </c>
      <c r="B3" s="2">
        <v>4.4000000000000004</v>
      </c>
      <c r="C3" s="2">
        <v>4.6500000000000004</v>
      </c>
      <c r="D3" s="2">
        <v>4.9000000000000004</v>
      </c>
      <c r="J3" s="1">
        <v>10</v>
      </c>
    </row>
    <row r="4" spans="1:10" x14ac:dyDescent="0.35">
      <c r="A4" s="2">
        <v>98</v>
      </c>
      <c r="B4" s="2">
        <v>4.3</v>
      </c>
      <c r="C4" s="2">
        <v>4.55</v>
      </c>
      <c r="D4" s="2">
        <v>4.8</v>
      </c>
      <c r="J4" s="1">
        <v>11</v>
      </c>
    </row>
    <row r="5" spans="1:10" x14ac:dyDescent="0.35">
      <c r="A5" s="2">
        <v>97</v>
      </c>
      <c r="B5" s="2">
        <v>4.2</v>
      </c>
      <c r="C5" s="2">
        <v>4.45</v>
      </c>
      <c r="D5" s="2">
        <v>4.7</v>
      </c>
      <c r="J5" s="1">
        <v>12</v>
      </c>
    </row>
    <row r="6" spans="1:10" x14ac:dyDescent="0.35">
      <c r="A6" s="2">
        <v>96</v>
      </c>
      <c r="B6" s="2">
        <v>4.0999999999999996</v>
      </c>
      <c r="C6" s="2">
        <v>4.3499999999999996</v>
      </c>
      <c r="D6" s="2">
        <v>4.5999999999999996</v>
      </c>
    </row>
    <row r="7" spans="1:10" x14ac:dyDescent="0.35">
      <c r="A7" s="2">
        <v>95</v>
      </c>
      <c r="B7" s="2">
        <v>4</v>
      </c>
      <c r="C7" s="2">
        <v>4.25</v>
      </c>
      <c r="D7" s="2">
        <v>4.5</v>
      </c>
    </row>
    <row r="8" spans="1:10" x14ac:dyDescent="0.35">
      <c r="A8" s="2">
        <v>94</v>
      </c>
      <c r="B8" s="2">
        <v>3.9</v>
      </c>
      <c r="C8" s="2">
        <v>4.1500000000000004</v>
      </c>
      <c r="D8" s="2">
        <v>4.4000000000000004</v>
      </c>
    </row>
    <row r="9" spans="1:10" x14ac:dyDescent="0.35">
      <c r="A9" s="2">
        <v>93</v>
      </c>
      <c r="B9" s="2">
        <v>3.8</v>
      </c>
      <c r="C9" s="2">
        <v>4.05</v>
      </c>
      <c r="D9" s="2">
        <v>4.3</v>
      </c>
    </row>
    <row r="10" spans="1:10" x14ac:dyDescent="0.35">
      <c r="A10" s="2">
        <v>92</v>
      </c>
      <c r="B10" s="2">
        <v>3.7</v>
      </c>
      <c r="C10" s="2">
        <v>3.95</v>
      </c>
      <c r="D10" s="2">
        <v>4.2</v>
      </c>
    </row>
    <row r="11" spans="1:10" x14ac:dyDescent="0.35">
      <c r="A11" s="2">
        <v>91</v>
      </c>
      <c r="B11" s="2">
        <v>3.6</v>
      </c>
      <c r="C11" s="2">
        <v>3.85</v>
      </c>
      <c r="D11" s="2">
        <v>4.0999999999999996</v>
      </c>
    </row>
    <row r="12" spans="1:10" x14ac:dyDescent="0.35">
      <c r="A12" s="2">
        <v>90</v>
      </c>
      <c r="B12" s="2">
        <v>3.5</v>
      </c>
      <c r="C12" s="2">
        <v>3.75</v>
      </c>
      <c r="D12" s="2">
        <v>4</v>
      </c>
    </row>
    <row r="13" spans="1:10" x14ac:dyDescent="0.35">
      <c r="A13" s="2">
        <v>89</v>
      </c>
      <c r="B13" s="2">
        <v>3.4</v>
      </c>
      <c r="C13" s="2">
        <v>3.65</v>
      </c>
      <c r="D13" s="2">
        <v>3.9</v>
      </c>
    </row>
    <row r="14" spans="1:10" x14ac:dyDescent="0.35">
      <c r="A14" s="2">
        <v>88</v>
      </c>
      <c r="B14" s="2">
        <v>3.3</v>
      </c>
      <c r="C14" s="2">
        <v>3.55</v>
      </c>
      <c r="D14" s="2">
        <v>3.8</v>
      </c>
    </row>
    <row r="15" spans="1:10" x14ac:dyDescent="0.35">
      <c r="A15" s="2">
        <v>87</v>
      </c>
      <c r="B15" s="2">
        <v>3.2</v>
      </c>
      <c r="C15" s="2">
        <v>3.45</v>
      </c>
      <c r="D15" s="2">
        <v>3.7</v>
      </c>
    </row>
    <row r="16" spans="1:10" x14ac:dyDescent="0.35">
      <c r="A16" s="2">
        <v>86</v>
      </c>
      <c r="B16" s="2">
        <v>3.1</v>
      </c>
      <c r="C16" s="2">
        <v>3.35</v>
      </c>
      <c r="D16" s="2">
        <v>3.6</v>
      </c>
    </row>
    <row r="17" spans="1:4" x14ac:dyDescent="0.35">
      <c r="A17" s="2">
        <v>85</v>
      </c>
      <c r="B17" s="2">
        <v>3.0000000000000102</v>
      </c>
      <c r="C17" s="2">
        <v>3.2500000000000102</v>
      </c>
      <c r="D17" s="2">
        <v>3.5000000000000102</v>
      </c>
    </row>
    <row r="18" spans="1:4" x14ac:dyDescent="0.35">
      <c r="A18" s="2">
        <v>84</v>
      </c>
      <c r="B18" s="2">
        <v>2.9000000000000101</v>
      </c>
      <c r="C18" s="2">
        <v>3.1500000000000101</v>
      </c>
      <c r="D18" s="2">
        <v>3.4000000000000101</v>
      </c>
    </row>
    <row r="19" spans="1:4" x14ac:dyDescent="0.35">
      <c r="A19" s="2">
        <v>83</v>
      </c>
      <c r="B19" s="2">
        <v>2.80000000000001</v>
      </c>
      <c r="C19" s="2">
        <v>3.05000000000001</v>
      </c>
      <c r="D19" s="2">
        <v>3.30000000000001</v>
      </c>
    </row>
    <row r="20" spans="1:4" x14ac:dyDescent="0.35">
      <c r="A20" s="2">
        <v>82</v>
      </c>
      <c r="B20" s="2">
        <v>2.7000000000000099</v>
      </c>
      <c r="C20" s="2">
        <v>2.9500000000000099</v>
      </c>
      <c r="D20" s="2">
        <v>3.2000000000000099</v>
      </c>
    </row>
    <row r="21" spans="1:4" x14ac:dyDescent="0.35">
      <c r="A21" s="2">
        <v>81</v>
      </c>
      <c r="B21" s="2">
        <v>2.6000000000000099</v>
      </c>
      <c r="C21" s="2">
        <v>2.8500000000000099</v>
      </c>
      <c r="D21" s="2">
        <v>3.1000000000000099</v>
      </c>
    </row>
    <row r="22" spans="1:4" x14ac:dyDescent="0.35">
      <c r="A22" s="2">
        <v>80</v>
      </c>
      <c r="B22" s="2">
        <v>2.5000000000000102</v>
      </c>
      <c r="C22" s="2">
        <v>2.7500000000000102</v>
      </c>
      <c r="D22" s="2">
        <v>3.0000000000000102</v>
      </c>
    </row>
    <row r="23" spans="1:4" x14ac:dyDescent="0.35">
      <c r="A23" s="2">
        <v>79</v>
      </c>
      <c r="B23" s="2">
        <v>2.4000000000000101</v>
      </c>
      <c r="C23" s="2">
        <v>2.6500000000000101</v>
      </c>
      <c r="D23" s="2">
        <v>2.9000000000000101</v>
      </c>
    </row>
    <row r="24" spans="1:4" x14ac:dyDescent="0.35">
      <c r="A24" s="2">
        <v>78</v>
      </c>
      <c r="B24" s="2">
        <v>2.30000000000001</v>
      </c>
      <c r="C24" s="2">
        <v>2.55000000000001</v>
      </c>
      <c r="D24" s="2">
        <v>2.80000000000001</v>
      </c>
    </row>
    <row r="25" spans="1:4" x14ac:dyDescent="0.35">
      <c r="A25" s="2">
        <v>77</v>
      </c>
      <c r="B25" s="2">
        <v>2.2000000000000099</v>
      </c>
      <c r="C25" s="2">
        <v>2.4500000000000099</v>
      </c>
      <c r="D25" s="2">
        <v>2.7000000000000099</v>
      </c>
    </row>
    <row r="26" spans="1:4" x14ac:dyDescent="0.35">
      <c r="A26" s="2">
        <v>76</v>
      </c>
      <c r="B26" s="2">
        <v>2.1000000000000099</v>
      </c>
      <c r="C26" s="2">
        <v>2.3500000000000099</v>
      </c>
      <c r="D26" s="2">
        <v>2.6000000000000099</v>
      </c>
    </row>
    <row r="27" spans="1:4" x14ac:dyDescent="0.35">
      <c r="A27" s="2">
        <v>75</v>
      </c>
      <c r="B27" s="2">
        <v>2.0000000000000102</v>
      </c>
      <c r="C27" s="2">
        <v>2.2500000000000102</v>
      </c>
      <c r="D27" s="2">
        <v>2.5000000000000102</v>
      </c>
    </row>
    <row r="28" spans="1:4" x14ac:dyDescent="0.35">
      <c r="A28" s="2">
        <v>74</v>
      </c>
      <c r="B28" s="2">
        <v>1.9000000000000099</v>
      </c>
      <c r="C28" s="2">
        <v>2.1500000000000101</v>
      </c>
      <c r="D28" s="2">
        <v>2.4000000000000101</v>
      </c>
    </row>
    <row r="29" spans="1:4" x14ac:dyDescent="0.35">
      <c r="A29" s="2">
        <v>73</v>
      </c>
      <c r="B29" s="2">
        <v>1.80000000000001</v>
      </c>
      <c r="C29" s="2">
        <v>2.05000000000001</v>
      </c>
      <c r="D29" s="2">
        <v>2.30000000000001</v>
      </c>
    </row>
    <row r="30" spans="1:4" x14ac:dyDescent="0.35">
      <c r="A30" s="2">
        <v>72</v>
      </c>
      <c r="B30" s="2">
        <v>1.7000000000000099</v>
      </c>
      <c r="C30" s="2">
        <v>1.9500000000000099</v>
      </c>
      <c r="D30" s="2">
        <v>2.2000000000000099</v>
      </c>
    </row>
    <row r="31" spans="1:4" x14ac:dyDescent="0.35">
      <c r="A31" s="2">
        <v>71</v>
      </c>
      <c r="B31" s="2">
        <v>1.6000000000000101</v>
      </c>
      <c r="C31" s="2">
        <v>1.8500000000000101</v>
      </c>
      <c r="D31" s="2">
        <v>2.1000000000000099</v>
      </c>
    </row>
    <row r="32" spans="1:4" x14ac:dyDescent="0.35">
      <c r="A32" s="2">
        <v>70</v>
      </c>
      <c r="B32" s="2">
        <v>1.50000000000001</v>
      </c>
      <c r="C32" s="2">
        <v>1.75000000000001</v>
      </c>
      <c r="D32" s="2">
        <v>2.0000000000000102</v>
      </c>
    </row>
    <row r="33" spans="1:4" x14ac:dyDescent="0.35">
      <c r="A33" s="2">
        <v>69</v>
      </c>
      <c r="B33" s="2">
        <v>1.4000000000000099</v>
      </c>
      <c r="C33" s="2">
        <v>1.6500000000000099</v>
      </c>
      <c r="D33" s="2">
        <v>1.9000000000000099</v>
      </c>
    </row>
    <row r="34" spans="1:4" x14ac:dyDescent="0.35">
      <c r="A34" s="2">
        <v>68</v>
      </c>
      <c r="B34" s="2">
        <v>1.30000000000001</v>
      </c>
      <c r="C34" s="2">
        <v>1.55000000000001</v>
      </c>
      <c r="D34" s="2">
        <v>1.80000000000001</v>
      </c>
    </row>
    <row r="35" spans="1:4" x14ac:dyDescent="0.35">
      <c r="A35" s="2">
        <v>67</v>
      </c>
      <c r="B35" s="2">
        <v>1.2000000000000099</v>
      </c>
      <c r="C35" s="2">
        <v>1.4500000000000099</v>
      </c>
      <c r="D35" s="2">
        <v>1.7000000000000099</v>
      </c>
    </row>
    <row r="36" spans="1:4" x14ac:dyDescent="0.35">
      <c r="A36" s="2">
        <v>66</v>
      </c>
      <c r="B36" s="2">
        <v>1.1000000000000101</v>
      </c>
      <c r="C36" s="2">
        <v>1.3500000000000101</v>
      </c>
      <c r="D36" s="2">
        <v>1.6000000000000101</v>
      </c>
    </row>
    <row r="37" spans="1:4" x14ac:dyDescent="0.35">
      <c r="A37" s="2">
        <v>65</v>
      </c>
      <c r="B37" s="2">
        <v>1.00000000000001</v>
      </c>
      <c r="C37" s="2">
        <v>1.25000000000001</v>
      </c>
      <c r="D37" s="2">
        <v>1.50000000000001</v>
      </c>
    </row>
    <row r="38" spans="1:4" x14ac:dyDescent="0.35">
      <c r="A38" s="2">
        <v>64</v>
      </c>
      <c r="B38" s="2">
        <v>0</v>
      </c>
      <c r="C38" s="2">
        <v>0</v>
      </c>
      <c r="D38" s="2">
        <v>0</v>
      </c>
    </row>
    <row r="39" spans="1:4" x14ac:dyDescent="0.35">
      <c r="A39" s="2">
        <v>63</v>
      </c>
      <c r="B39" s="2">
        <v>0</v>
      </c>
      <c r="C39" s="2">
        <v>0</v>
      </c>
      <c r="D39" s="2">
        <v>0</v>
      </c>
    </row>
    <row r="40" spans="1:4" x14ac:dyDescent="0.35">
      <c r="A40" s="2">
        <v>62</v>
      </c>
      <c r="B40" s="2">
        <v>0</v>
      </c>
      <c r="C40" s="2">
        <v>0</v>
      </c>
      <c r="D40" s="2">
        <v>0</v>
      </c>
    </row>
    <row r="41" spans="1:4" x14ac:dyDescent="0.35">
      <c r="A41" s="2">
        <v>61</v>
      </c>
      <c r="B41" s="2">
        <v>0</v>
      </c>
      <c r="C41" s="2">
        <v>0</v>
      </c>
      <c r="D41" s="2">
        <v>0</v>
      </c>
    </row>
    <row r="42" spans="1:4" x14ac:dyDescent="0.35">
      <c r="A42" s="2">
        <v>60</v>
      </c>
      <c r="B42" s="2">
        <v>0</v>
      </c>
      <c r="C42" s="2">
        <v>0</v>
      </c>
      <c r="D42" s="2">
        <v>0</v>
      </c>
    </row>
    <row r="43" spans="1:4" x14ac:dyDescent="0.35">
      <c r="A43" s="2">
        <v>59</v>
      </c>
      <c r="B43" s="2">
        <v>0</v>
      </c>
      <c r="C43" s="2">
        <v>0</v>
      </c>
      <c r="D43" s="2">
        <v>0</v>
      </c>
    </row>
    <row r="44" spans="1:4" x14ac:dyDescent="0.35">
      <c r="A44" s="2">
        <v>58</v>
      </c>
      <c r="B44" s="2">
        <v>0</v>
      </c>
      <c r="C44" s="2">
        <v>0</v>
      </c>
      <c r="D44" s="2">
        <v>0</v>
      </c>
    </row>
    <row r="45" spans="1:4" x14ac:dyDescent="0.35">
      <c r="A45" s="2">
        <v>57</v>
      </c>
      <c r="B45" s="2">
        <v>0</v>
      </c>
      <c r="C45" s="2">
        <v>0</v>
      </c>
      <c r="D45" s="2">
        <v>0</v>
      </c>
    </row>
    <row r="46" spans="1:4" x14ac:dyDescent="0.35">
      <c r="A46" s="2">
        <v>56</v>
      </c>
      <c r="B46" s="2">
        <v>0</v>
      </c>
      <c r="C46" s="2">
        <v>0</v>
      </c>
      <c r="D46" s="2">
        <v>0</v>
      </c>
    </row>
    <row r="47" spans="1:4" x14ac:dyDescent="0.35">
      <c r="A47" s="2">
        <v>55</v>
      </c>
      <c r="B47" s="2">
        <v>0</v>
      </c>
      <c r="C47" s="2">
        <v>0</v>
      </c>
      <c r="D47" s="2">
        <v>0</v>
      </c>
    </row>
    <row r="48" spans="1:4" x14ac:dyDescent="0.35">
      <c r="A48" s="2">
        <v>54</v>
      </c>
      <c r="B48" s="2">
        <v>0</v>
      </c>
      <c r="C48" s="2">
        <v>0</v>
      </c>
      <c r="D48" s="2">
        <v>0</v>
      </c>
    </row>
    <row r="49" spans="1:4" x14ac:dyDescent="0.35">
      <c r="A49" s="2">
        <v>53</v>
      </c>
      <c r="B49" s="2">
        <v>0</v>
      </c>
      <c r="C49" s="2">
        <v>0</v>
      </c>
      <c r="D49" s="2">
        <v>0</v>
      </c>
    </row>
    <row r="50" spans="1:4" x14ac:dyDescent="0.35">
      <c r="A50" s="2">
        <v>52</v>
      </c>
      <c r="B50" s="2">
        <v>0</v>
      </c>
      <c r="C50" s="2">
        <v>0</v>
      </c>
      <c r="D50" s="2">
        <v>0</v>
      </c>
    </row>
    <row r="51" spans="1:4" x14ac:dyDescent="0.35">
      <c r="A51" s="2">
        <v>51</v>
      </c>
      <c r="B51" s="2">
        <v>0</v>
      </c>
      <c r="C51" s="2">
        <v>0</v>
      </c>
      <c r="D51" s="2">
        <v>0</v>
      </c>
    </row>
    <row r="52" spans="1:4" x14ac:dyDescent="0.35">
      <c r="A52" s="2">
        <v>50</v>
      </c>
      <c r="B52" s="2">
        <v>0</v>
      </c>
      <c r="C52" s="2">
        <v>0</v>
      </c>
      <c r="D52" s="2">
        <v>0</v>
      </c>
    </row>
    <row r="53" spans="1:4" x14ac:dyDescent="0.35">
      <c r="A53" s="2">
        <v>49</v>
      </c>
      <c r="B53" s="2">
        <v>0</v>
      </c>
      <c r="C53" s="2">
        <v>0</v>
      </c>
      <c r="D53" s="2">
        <v>0</v>
      </c>
    </row>
    <row r="54" spans="1:4" x14ac:dyDescent="0.35">
      <c r="A54" s="2">
        <v>48</v>
      </c>
      <c r="B54" s="2">
        <v>0</v>
      </c>
      <c r="C54" s="2">
        <v>0</v>
      </c>
      <c r="D54" s="2">
        <v>0</v>
      </c>
    </row>
    <row r="55" spans="1:4" x14ac:dyDescent="0.35">
      <c r="A55" s="2">
        <v>47</v>
      </c>
      <c r="B55" s="2">
        <v>0</v>
      </c>
      <c r="C55" s="2">
        <v>0</v>
      </c>
      <c r="D55" s="2">
        <v>0</v>
      </c>
    </row>
    <row r="56" spans="1:4" x14ac:dyDescent="0.35">
      <c r="A56" s="2">
        <v>46</v>
      </c>
      <c r="B56" s="2">
        <v>0</v>
      </c>
      <c r="C56" s="2">
        <v>0</v>
      </c>
      <c r="D56" s="2">
        <v>0</v>
      </c>
    </row>
    <row r="57" spans="1:4" x14ac:dyDescent="0.35">
      <c r="A57" s="2">
        <v>45</v>
      </c>
      <c r="B57" s="2">
        <v>0</v>
      </c>
      <c r="C57" s="2">
        <v>0</v>
      </c>
      <c r="D57" s="2">
        <v>0</v>
      </c>
    </row>
    <row r="58" spans="1:4" x14ac:dyDescent="0.35">
      <c r="A58" s="2">
        <v>44</v>
      </c>
      <c r="B58" s="2">
        <v>0</v>
      </c>
      <c r="C58" s="2">
        <v>0</v>
      </c>
      <c r="D58" s="2">
        <v>0</v>
      </c>
    </row>
    <row r="59" spans="1:4" x14ac:dyDescent="0.35">
      <c r="A59" s="2">
        <v>43</v>
      </c>
      <c r="B59" s="2">
        <v>0</v>
      </c>
      <c r="C59" s="2">
        <v>0</v>
      </c>
      <c r="D59" s="2">
        <v>0</v>
      </c>
    </row>
    <row r="60" spans="1:4" x14ac:dyDescent="0.35">
      <c r="A60" s="2">
        <v>42</v>
      </c>
      <c r="B60" s="2">
        <v>0</v>
      </c>
      <c r="C60" s="2">
        <v>0</v>
      </c>
      <c r="D60" s="2">
        <v>0</v>
      </c>
    </row>
    <row r="61" spans="1:4" x14ac:dyDescent="0.35">
      <c r="A61" s="2">
        <v>41</v>
      </c>
      <c r="B61" s="2">
        <v>0</v>
      </c>
      <c r="C61" s="2">
        <v>0</v>
      </c>
      <c r="D61" s="2">
        <v>0</v>
      </c>
    </row>
    <row r="62" spans="1:4" x14ac:dyDescent="0.35">
      <c r="A62" s="2">
        <v>40</v>
      </c>
      <c r="B62" s="2">
        <v>0</v>
      </c>
      <c r="C62" s="2">
        <v>0</v>
      </c>
      <c r="D62" s="2">
        <v>0</v>
      </c>
    </row>
    <row r="63" spans="1:4" x14ac:dyDescent="0.35">
      <c r="A63" s="2">
        <v>39</v>
      </c>
      <c r="B63" s="2">
        <v>0</v>
      </c>
      <c r="C63" s="2">
        <v>0</v>
      </c>
      <c r="D63" s="2">
        <v>0</v>
      </c>
    </row>
    <row r="64" spans="1:4" x14ac:dyDescent="0.35">
      <c r="A64" s="2">
        <v>38</v>
      </c>
      <c r="B64" s="2">
        <v>0</v>
      </c>
      <c r="C64" s="2">
        <v>0</v>
      </c>
      <c r="D64" s="2">
        <v>0</v>
      </c>
    </row>
    <row r="65" spans="1:4" x14ac:dyDescent="0.35">
      <c r="A65" s="2">
        <v>37</v>
      </c>
      <c r="B65" s="2">
        <v>0</v>
      </c>
      <c r="C65" s="2">
        <v>0</v>
      </c>
      <c r="D65" s="2">
        <v>0</v>
      </c>
    </row>
    <row r="66" spans="1:4" x14ac:dyDescent="0.35">
      <c r="A66" s="2">
        <v>36</v>
      </c>
      <c r="B66" s="2">
        <v>0</v>
      </c>
      <c r="C66" s="2">
        <v>0</v>
      </c>
      <c r="D66" s="2">
        <v>0</v>
      </c>
    </row>
    <row r="67" spans="1:4" x14ac:dyDescent="0.35">
      <c r="A67" s="2">
        <v>35</v>
      </c>
      <c r="B67" s="2">
        <v>0</v>
      </c>
      <c r="C67" s="2">
        <v>0</v>
      </c>
      <c r="D67" s="2">
        <v>0</v>
      </c>
    </row>
    <row r="68" spans="1:4" x14ac:dyDescent="0.35">
      <c r="A68" s="2">
        <v>34</v>
      </c>
      <c r="B68" s="2">
        <v>0</v>
      </c>
      <c r="C68" s="2">
        <v>0</v>
      </c>
      <c r="D68" s="2">
        <v>0</v>
      </c>
    </row>
    <row r="69" spans="1:4" x14ac:dyDescent="0.35">
      <c r="A69" s="2">
        <v>33</v>
      </c>
      <c r="B69" s="2">
        <v>0</v>
      </c>
      <c r="C69" s="2">
        <v>0</v>
      </c>
      <c r="D69" s="2">
        <v>0</v>
      </c>
    </row>
    <row r="70" spans="1:4" x14ac:dyDescent="0.35">
      <c r="A70" s="2">
        <v>32</v>
      </c>
      <c r="B70" s="2">
        <v>0</v>
      </c>
      <c r="C70" s="2">
        <v>0</v>
      </c>
      <c r="D70" s="2">
        <v>0</v>
      </c>
    </row>
    <row r="71" spans="1:4" x14ac:dyDescent="0.35">
      <c r="A71" s="2">
        <v>31</v>
      </c>
      <c r="B71" s="2">
        <v>0</v>
      </c>
      <c r="C71" s="2">
        <v>0</v>
      </c>
      <c r="D71" s="2">
        <v>0</v>
      </c>
    </row>
    <row r="72" spans="1:4" x14ac:dyDescent="0.35">
      <c r="A72" s="2">
        <v>30</v>
      </c>
      <c r="B72" s="2">
        <v>0</v>
      </c>
      <c r="C72" s="2">
        <v>0</v>
      </c>
      <c r="D72" s="2">
        <v>0</v>
      </c>
    </row>
    <row r="73" spans="1:4" x14ac:dyDescent="0.35">
      <c r="A73" s="2">
        <v>29</v>
      </c>
      <c r="B73" s="2">
        <v>0</v>
      </c>
      <c r="C73" s="2">
        <v>0</v>
      </c>
      <c r="D73" s="2">
        <v>0</v>
      </c>
    </row>
    <row r="74" spans="1:4" x14ac:dyDescent="0.35">
      <c r="A74" s="2">
        <v>28</v>
      </c>
      <c r="B74" s="2">
        <v>0</v>
      </c>
      <c r="C74" s="2">
        <v>0</v>
      </c>
      <c r="D74" s="2">
        <v>0</v>
      </c>
    </row>
    <row r="75" spans="1:4" x14ac:dyDescent="0.35">
      <c r="A75" s="2">
        <v>27</v>
      </c>
      <c r="B75" s="2">
        <v>0</v>
      </c>
      <c r="C75" s="2">
        <v>0</v>
      </c>
      <c r="D75" s="2">
        <v>0</v>
      </c>
    </row>
    <row r="76" spans="1:4" x14ac:dyDescent="0.35">
      <c r="A76" s="2">
        <v>26</v>
      </c>
      <c r="B76" s="2">
        <v>0</v>
      </c>
      <c r="C76" s="2">
        <v>0</v>
      </c>
      <c r="D76" s="2">
        <v>0</v>
      </c>
    </row>
    <row r="77" spans="1:4" x14ac:dyDescent="0.35">
      <c r="A77" s="2">
        <v>25</v>
      </c>
      <c r="B77" s="2">
        <v>0</v>
      </c>
      <c r="C77" s="2">
        <v>0</v>
      </c>
      <c r="D77" s="2">
        <v>0</v>
      </c>
    </row>
    <row r="78" spans="1:4" x14ac:dyDescent="0.35">
      <c r="A78" s="2">
        <v>24</v>
      </c>
      <c r="B78" s="2">
        <v>0</v>
      </c>
      <c r="C78" s="2">
        <v>0</v>
      </c>
      <c r="D78" s="2">
        <v>0</v>
      </c>
    </row>
    <row r="79" spans="1:4" x14ac:dyDescent="0.35">
      <c r="A79" s="2">
        <v>23</v>
      </c>
      <c r="B79" s="2">
        <v>0</v>
      </c>
      <c r="C79" s="2">
        <v>0</v>
      </c>
      <c r="D79" s="2">
        <v>0</v>
      </c>
    </row>
    <row r="80" spans="1:4" x14ac:dyDescent="0.35">
      <c r="A80" s="2">
        <v>22</v>
      </c>
      <c r="B80" s="2">
        <v>0</v>
      </c>
      <c r="C80" s="2">
        <v>0</v>
      </c>
      <c r="D80" s="2">
        <v>0</v>
      </c>
    </row>
    <row r="81" spans="1:4" x14ac:dyDescent="0.35">
      <c r="A81" s="2">
        <v>21</v>
      </c>
      <c r="B81" s="2">
        <v>0</v>
      </c>
      <c r="C81" s="2">
        <v>0</v>
      </c>
      <c r="D81" s="2">
        <v>0</v>
      </c>
    </row>
    <row r="82" spans="1:4" x14ac:dyDescent="0.35">
      <c r="A82" s="2">
        <v>20</v>
      </c>
      <c r="B82" s="2">
        <v>0</v>
      </c>
      <c r="C82" s="2">
        <v>0</v>
      </c>
      <c r="D82" s="2">
        <v>0</v>
      </c>
    </row>
    <row r="83" spans="1:4" x14ac:dyDescent="0.35">
      <c r="A83" s="2">
        <v>19</v>
      </c>
      <c r="B83" s="2">
        <v>0</v>
      </c>
      <c r="C83" s="2">
        <v>0</v>
      </c>
      <c r="D83" s="2">
        <v>0</v>
      </c>
    </row>
    <row r="84" spans="1:4" x14ac:dyDescent="0.35">
      <c r="A84" s="2">
        <v>18</v>
      </c>
      <c r="B84" s="2">
        <v>0</v>
      </c>
      <c r="C84" s="2">
        <v>0</v>
      </c>
      <c r="D84" s="2">
        <v>0</v>
      </c>
    </row>
    <row r="85" spans="1:4" x14ac:dyDescent="0.35">
      <c r="A85" s="2">
        <v>17</v>
      </c>
      <c r="B85" s="2">
        <v>0</v>
      </c>
      <c r="C85" s="2">
        <v>0</v>
      </c>
      <c r="D85" s="2">
        <v>0</v>
      </c>
    </row>
    <row r="86" spans="1:4" x14ac:dyDescent="0.35">
      <c r="A86" s="2">
        <v>16</v>
      </c>
      <c r="B86" s="2">
        <v>0</v>
      </c>
      <c r="C86" s="2">
        <v>0</v>
      </c>
      <c r="D86" s="2">
        <v>0</v>
      </c>
    </row>
    <row r="87" spans="1:4" x14ac:dyDescent="0.35">
      <c r="A87" s="2">
        <v>15</v>
      </c>
      <c r="B87" s="2">
        <v>0</v>
      </c>
      <c r="C87" s="2">
        <v>0</v>
      </c>
      <c r="D87" s="2">
        <v>0</v>
      </c>
    </row>
    <row r="88" spans="1:4" x14ac:dyDescent="0.35">
      <c r="A88" s="2">
        <v>14</v>
      </c>
      <c r="B88" s="2">
        <v>0</v>
      </c>
      <c r="C88" s="2">
        <v>0</v>
      </c>
      <c r="D88" s="2">
        <v>0</v>
      </c>
    </row>
    <row r="89" spans="1:4" x14ac:dyDescent="0.35">
      <c r="A89" s="2">
        <v>13</v>
      </c>
      <c r="B89" s="2">
        <v>0</v>
      </c>
      <c r="C89" s="2">
        <v>0</v>
      </c>
      <c r="D89" s="2">
        <v>0</v>
      </c>
    </row>
    <row r="90" spans="1:4" x14ac:dyDescent="0.35">
      <c r="A90" s="2">
        <v>12</v>
      </c>
      <c r="B90" s="2">
        <v>0</v>
      </c>
      <c r="C90" s="2">
        <v>0</v>
      </c>
      <c r="D90" s="2">
        <v>0</v>
      </c>
    </row>
    <row r="91" spans="1:4" x14ac:dyDescent="0.35">
      <c r="A91" s="2">
        <v>11</v>
      </c>
      <c r="B91" s="2">
        <v>0</v>
      </c>
      <c r="C91" s="2">
        <v>0</v>
      </c>
      <c r="D91" s="2">
        <v>0</v>
      </c>
    </row>
    <row r="92" spans="1:4" x14ac:dyDescent="0.35">
      <c r="A92" s="2">
        <v>10</v>
      </c>
      <c r="B92" s="2">
        <v>0</v>
      </c>
      <c r="C92" s="2">
        <v>0</v>
      </c>
      <c r="D92" s="2">
        <v>0</v>
      </c>
    </row>
    <row r="93" spans="1:4" x14ac:dyDescent="0.35">
      <c r="A93" s="2">
        <v>9</v>
      </c>
      <c r="B93" s="2">
        <v>0</v>
      </c>
      <c r="C93" s="2">
        <v>0</v>
      </c>
      <c r="D93" s="2">
        <v>0</v>
      </c>
    </row>
    <row r="94" spans="1:4" x14ac:dyDescent="0.35">
      <c r="A94" s="2">
        <v>8</v>
      </c>
      <c r="B94" s="2">
        <v>0</v>
      </c>
      <c r="C94" s="2">
        <v>0</v>
      </c>
      <c r="D94" s="2">
        <v>0</v>
      </c>
    </row>
    <row r="95" spans="1:4" x14ac:dyDescent="0.35">
      <c r="A95" s="2">
        <v>7</v>
      </c>
      <c r="B95" s="2">
        <v>0</v>
      </c>
      <c r="C95" s="2">
        <v>0</v>
      </c>
      <c r="D95" s="2">
        <v>0</v>
      </c>
    </row>
    <row r="96" spans="1:4" x14ac:dyDescent="0.35">
      <c r="A96" s="2">
        <v>6</v>
      </c>
      <c r="B96" s="2">
        <v>0</v>
      </c>
      <c r="C96" s="2">
        <v>0</v>
      </c>
      <c r="D96" s="2">
        <v>0</v>
      </c>
    </row>
    <row r="97" spans="1:4" x14ac:dyDescent="0.35">
      <c r="A97" s="2">
        <v>5</v>
      </c>
      <c r="B97" s="2">
        <v>0</v>
      </c>
      <c r="C97" s="2">
        <v>0</v>
      </c>
      <c r="D97" s="2">
        <v>0</v>
      </c>
    </row>
    <row r="98" spans="1:4" x14ac:dyDescent="0.35">
      <c r="A98" s="2">
        <v>4</v>
      </c>
      <c r="B98" s="2">
        <v>0</v>
      </c>
      <c r="C98" s="2">
        <v>0</v>
      </c>
      <c r="D98" s="2">
        <v>0</v>
      </c>
    </row>
    <row r="99" spans="1:4" x14ac:dyDescent="0.35">
      <c r="A99" s="2">
        <v>3</v>
      </c>
      <c r="B99" s="2">
        <v>0</v>
      </c>
      <c r="C99" s="2">
        <v>0</v>
      </c>
      <c r="D99" s="2">
        <v>0</v>
      </c>
    </row>
    <row r="100" spans="1:4" x14ac:dyDescent="0.35">
      <c r="A100" s="2">
        <v>2</v>
      </c>
      <c r="B100" s="2">
        <v>0</v>
      </c>
      <c r="C100" s="2">
        <v>0</v>
      </c>
      <c r="D100" s="2">
        <v>0</v>
      </c>
    </row>
    <row r="101" spans="1:4" x14ac:dyDescent="0.35">
      <c r="A101" s="2">
        <v>1</v>
      </c>
      <c r="B101" s="2">
        <v>0</v>
      </c>
      <c r="C101" s="2">
        <v>0</v>
      </c>
      <c r="D101" s="2">
        <v>0</v>
      </c>
    </row>
    <row r="102" spans="1:4" x14ac:dyDescent="0.35">
      <c r="A102" s="2">
        <v>0</v>
      </c>
      <c r="B102" s="2">
        <v>0</v>
      </c>
      <c r="C102" s="2">
        <v>0</v>
      </c>
      <c r="D102" s="2">
        <v>0</v>
      </c>
    </row>
  </sheetData>
  <sheetProtection algorithmName="SHA-512" hashValue="f94IhC1YvW7pcvhee8d81dMcLzPBb+gTUI/B3864IlG8Sw+cnd4hmOPHzQAFX1hFvtZ6iHvH/P9OBfCQ08B+PQ==" saltValue="DC4///zWgLH/tND3R/hbi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57595A7230438D693B6AE8EB155C" ma:contentTypeVersion="13" ma:contentTypeDescription="Create a new document." ma:contentTypeScope="" ma:versionID="201fba269f5ef2d4d457be36752ab920">
  <xsd:schema xmlns:xsd="http://www.w3.org/2001/XMLSchema" xmlns:xs="http://www.w3.org/2001/XMLSchema" xmlns:p="http://schemas.microsoft.com/office/2006/metadata/properties" xmlns:ns3="76554378-4448-408d-86c2-d0dae9f069d8" xmlns:ns4="cab06b74-abac-4798-b704-818a4bb0a16b" targetNamespace="http://schemas.microsoft.com/office/2006/metadata/properties" ma:root="true" ma:fieldsID="6f724c64a41c5840a5efe13d7ab31459" ns3:_="" ns4:_="">
    <xsd:import namespace="76554378-4448-408d-86c2-d0dae9f069d8"/>
    <xsd:import namespace="cab06b74-abac-4798-b704-818a4bb0a1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54378-4448-408d-86c2-d0dae9f069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06b74-abac-4798-b704-818a4bb0a1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205EF3-E46C-4CCA-BA2A-BD83F4D91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54378-4448-408d-86c2-d0dae9f069d8"/>
    <ds:schemaRef ds:uri="cab06b74-abac-4798-b704-818a4bb0a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E71AC0-6C6A-45E9-8C99-F1282B632B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C3696-5E59-468E-8B88-0F64D265AA3E}">
  <ds:schemaRefs>
    <ds:schemaRef ds:uri="http://schemas.microsoft.com/office/2006/documentManagement/types"/>
    <ds:schemaRef ds:uri="76554378-4448-408d-86c2-d0dae9f069d8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cab06b74-abac-4798-b704-818a4bb0a1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GPA Calc</vt:lpstr>
      <vt:lpstr>Quality Point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Wooddell, Scott</cp:lastModifiedBy>
  <dcterms:created xsi:type="dcterms:W3CDTF">2018-09-20T14:11:44Z</dcterms:created>
  <dcterms:modified xsi:type="dcterms:W3CDTF">2024-05-23T13:05:48Z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0x0101001FBD57595A7230438D693B6AE8EB155C</vt:lpwstr>
  </property>
</Properties>
</file>